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<sst xmlns="http://schemas.openxmlformats.org/spreadsheetml/2006/main" count="55" uniqueCount="52">
  <si>
    <t>Ð²ÞìºîìàôÂÚàôÜ</t>
  </si>
  <si>
    <t xml:space="preserve">²Ùë³ÃÇíª </t>
  </si>
  <si>
    <t>(Ñ³½³ñ ¹ñ³Ù)</t>
  </si>
  <si>
    <t>²Üì²ÜàôØÀ</t>
  </si>
  <si>
    <t>îáÏáë³ÛÇÝ ¨ ÝÙ³Ý³ïÇå »Ï³ÙáõïÝ»ñ</t>
  </si>
  <si>
    <t>îáÏáë³ÛÇÝ ¨ ÝÙ³Ý³ïÇå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</si>
  <si>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</si>
  <si>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</si>
  <si>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</si>
  <si>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 xml:space="preserve">êï³óí³Í ½áõï ÏáÙÇëÇáÝ ¨ ³ÛÉ í×³ñÝ»ñ  </t>
  </si>
  <si>
    <t>ºÏ³Ùáõï ß³Ñ³µ³ÅÇÝÝ»ñÇó</t>
  </si>
  <si>
    <t>¼áõï »Ï³Ùáõï ³é¨ïñ³ÛÇÝ ·áñÍ³éÝáõÃÛáõÝÝ»ñÇó</t>
  </si>
  <si>
    <t>²ÛÉ ·áñÍ³éÝ³Ï³Ý »Ï³ÙáõïÝ»ñ</t>
  </si>
  <si>
    <t>¶áñÍ³éÝ³Ï³Ý »Ï³ÙáõïÝ»ñ</t>
  </si>
  <si>
    <t>¼áõï Ù³ëÑ³ÝáõÙÝ»ñ ³ÏïÇíÝ»ñÇ 
ÑÝ³ñ³íáñ ÏáñáõëïÝ»ñÇ å³ÑáõëïÝ»ñÇÝ</t>
  </si>
  <si>
    <t>ÀÝ¹Ñ³Ýáõñ í³ñã³Ï³Ý Í³Ëë»ñ</t>
  </si>
  <si>
    <t>²ÛÉ ·áñÍ³éÝ³Ï³Ý Í³Ëë»ñ</t>
  </si>
  <si>
    <t>²ÛÉ ³ÝÓ³Ýó Ï³ÝáÝ³¹ñ³Ï³Ý Ï³åÇï³ÉáõÙ Ý»ñ¹ñáõÙÝ»ñÇó
 ½áõï ß³ÑáõÛÃ (íÝ³ë)</t>
  </si>
  <si>
    <t>Þ³ÑáõÛÃÁ (íÝ³ëÁ) ÙÇÝã¨ Ñ³ñÏáõÙÁ</t>
  </si>
  <si>
    <t>Þ³ÑáõÃ³Ñ³ñÏÇ ·Íáí Í³Ëë (÷áËÑ³ïáõóáõÙ)</t>
  </si>
  <si>
    <t>Ø»Ï µ³ÅÝ»ïáÙëÇÝ µ³ÅÇÝ ÁÝÏÝáÕ µ³½³ÛÇÝ ß³ÑáõÛÃ</t>
  </si>
  <si>
    <t>Ø»Ï µ³ÅÝ»ïáÙëÇÝ µ³ÅÇÝ ÁÝÏÝáÕ Ýáëñ³óí³Í ß³ÑáõÛÃ</t>
  </si>
  <si>
    <t xml:space="preserve">²Û¹ ÃíáõÙª </t>
  </si>
  <si>
    <t>Ø³Ûñ Ï³½Ù³Ï»ñåáõÃÛ³Ý µ³ÅÝ»Ù³ë</t>
  </si>
  <si>
    <t>Ä³Ù³Ý³Ï³ßñç³ÝÇ ß³ÑáõÛÃ</t>
  </si>
  <si>
    <t>âí»ñ³ÑëÏíáÕ µ³ÅÝ»Ù³ë</t>
  </si>
  <si>
    <t>²ÛÉ Ñ³Ù³å³ñ÷³Ï ýÇÝ³Ýë³Ï³Ý ³ñ¹ÛáõÝù</t>
  </si>
  <si>
    <t>ì³×³éùÇ Ñ³Ù³ñ Ù³ïã»ÉÇ ýÇÝ³Ýë³Ï³Ý ³ÏïÇíÝ»ñÇ í»ñ³·Ý³Ñ³ïáõÙÝ»ñ</t>
  </si>
  <si>
    <t>¸ñ³Ù³Ï³Ý Ñáëù»ñÇ Ñ»ç³íáñáõÙ</t>
  </si>
  <si>
    <t>àã ÁÝÃ³óÇÏ ³ÏïÇíÝ»ñÇ í»ñ³·Ý³Ñ³ïáõÙÝ»ñÇó û·áõïÝ»ñ</t>
  </si>
  <si>
    <t>²ÛÉ Ñ³Ù³å³ñ÷³Ï ýÇÝ³Ýë³Ï³Ý ³ñ¹ÛáõÝù Ñ³ñÏáõÙÇó Ñ»ïá</t>
  </si>
  <si>
    <t>Ð³Ù³å³ñ÷³Ï ýÇÝ³Ýë³Ï³Ý ³ñ¹ÛáõÝù</t>
  </si>
  <si>
    <t>Ð²êî²îì²Ì  ¾
Ð³Û³ëï³ÝÇ Ð³Ýñ³å»ïáõÃÛ³Ý Ï»ÝïñáÝ³Ï³Ý µ³ÝÏÇ ËáñÑñ¹Ç 2011  Ãí³Ï³ÝÇ ¹»Ïï»Ùµ»ñÇ 20-Ç ÃÇí  371-Ü áñáßÙ³Ùµ</t>
  </si>
  <si>
    <t>¶áñÍ³¹Çñ ïÝûñ»Ý`</t>
  </si>
  <si>
    <t>¶ÉË³íáñ Ñ³ßí³å³Ñ`</t>
  </si>
  <si>
    <t xml:space="preserve">Ð³Û³ëï³ÝÇ Ð³Ýñ³å»ïáõÃÛ³Ý Ï»ÝïñáÝ³Ï³Ý µ³ÝÏÇ Ý³Ë³·³Ñª
------------------------ ²ñÃáõñ æ³í³¹Û³Ý
   2011 Ãí³Ï³ÝÇ ¹»Ïï»Ùµ»ñÇ ___
</t>
  </si>
  <si>
    <t>Ð³Û³ëï³ÝÇ Ð³Ýñ³å»ïáõÃÛ³Ý  ýÇÝ³ÝëÝ»ñÇ Ý³Ë³ñ³ñª
----------------------- ì³ã» ¶³µñÇ»ÉÛ³Ý 
      2011 Ãí³Ï³ÝÇ ¹»Ïï»Ùµ»ñÇ</t>
  </si>
  <si>
    <t>Ð²êî²îì²Ì  ¾
Ð³Û³ëï³ÝÇ Ð³Ýñ³å»ïáõÃÛ³Ý ýÇÝ³ÝëÝ»ñÇ Ý³Ë³ñ³ñÇª 2011  Ãí³Ï³ÝÇ ¹»Ïï»Ùµ»ñÇ      -Ç ÃÇí ___ -Ü Ññ³Ù³Ýáí</t>
  </si>
  <si>
    <t>öáË³ñÅ»ù³ÛÇÝ ï³ñµ»ñáõÃÛáõÝÝ»ñ ³ñï»ñÏñÛ³ ·áñÍ³éÝáõÃÛáõÝÝ»ñÇ  í»ñ³Ñ³ßí³ñÏÇó</t>
  </si>
  <si>
    <t xml:space="preserve">Ð³ßí»ïíáõÃÛ³Ý í³í»ñ³óÙ³Ý ³Ùë³ÃÇíÁ </t>
  </si>
  <si>
    <t>Îî</t>
  </si>
  <si>
    <t>Ð³í»Éí³Í 9</t>
  </si>
  <si>
    <t>Ð³Ù³å³ñ÷³Ï ýÇÝ³Ýë³Ï³Ý ³ñ¹ÛáõÝùÝ»ñÇ Ù³ëÇÝ (Ó¨ 6)</t>
  </si>
  <si>
    <t>²ÛÉ Ñ³Ù³å³ñ÷³Ï »Ï³ÙáõïÇ ·Íáí ß³ÑáõÃ³Ñ³ñÏ</t>
  </si>
  <si>
    <t>ÀÝÃ³óÇÏ ÙÇç³ÝÏÛ³É Å³Ù³Ý³Ï³ßñç³Ý</t>
  </si>
  <si>
    <t xml:space="preserve">ÀÝÃ³óÇÏ ýÇÝ³Ýë³Ï³Ý ï³ñí³ ëÏ½µÇó ÙÇÝã¨ Ñ³ßí»ïáõ ³Ùë³ÃÇíÝ ÁÝÏ³Í Å³Ù³Ý³Ï³-ßñç³Ý (³×áÕ³Ï³Ý) </t>
  </si>
  <si>
    <t>Ü³Ëáñ¹áÕ ýÇÝ³Ýë³Ï³Ý ï³ñí³ Ñ³Ù³¹ñ»ÉÇ ÁÝÃ³óÇÏ ÙÇç³ÝÏÛ³É Å³Ù³Ý³Ï³ßñç³Ý</t>
  </si>
  <si>
    <t xml:space="preserve">Ü³Ëáñ¹ ýÇÝ³Ýë³Ï³Ý ï³ñí³ ëÏ½µÇó ÙÇÝã¨ Ñ³Ù³¹ñ»ÉÇ Ñ³ßí»ïáõ ³Ùë³ÃÇíÝ ÁÝÏ³Í Å³Ù³Ý³Ï³ßñç³Ý (³×áÕ³Ï³Ý) 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</si>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</sst>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2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Times Armenian"/>
      <family val="1"/>
    </font>
    <font>
      <sz val="11"/>
      <color indexed="8"/>
      <name val="Arial Armenian"/>
      <family val="2"/>
    </font>
    <font>
      <sz val="10"/>
      <name val="Arial"/>
      <family val="2"/>
    </font>
    <font>
      <sz val="10"/>
      <name val="Arial Armenian"/>
      <family val="2"/>
    </font>
    <font>
      <b/>
      <i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10"/>
      <name val="Times LatRus"/>
      <family val="1"/>
    </font>
    <font>
      <sz val="8"/>
      <name val="Times Armeni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Armenian"/>
      <family val="1"/>
    </font>
    <font>
      <b/>
      <sz val="10"/>
      <name val="Times Armenian"/>
      <family val="1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0"/>
      <color indexed="20"/>
      <name val="Times Armenian"/>
      <family val="1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0"/>
      <color indexed="12"/>
      <name val="Times Armenian"/>
      <family val="1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0"/>
      <color theme="11"/>
      <name val="Times Armenian"/>
      <family val="1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0"/>
      <color theme="10"/>
      <name val="Times Armenian"/>
      <family val="1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hair"/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0" fontId="3" fillId="0" borderId="0">
      <alignment/>
      <protection/>
    </xf>
    <xf numFmtId="0" fontId="7" fillId="0" borderId="0" applyFont="0" applyFill="0" applyBorder="0" applyProtection="0">
      <alignment/>
    </xf>
    <xf numFmtId="0" fontId="2" fillId="0" borderId="0">
      <alignment/>
      <protection/>
    </xf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66" applyFont="1" applyAlignment="1">
      <alignment horizontal="right"/>
      <protection/>
    </xf>
    <xf numFmtId="0" fontId="0" fillId="0" borderId="0" xfId="66" applyFont="1" applyAlignment="1">
      <alignment vertical="top" wrapText="1"/>
      <protection/>
    </xf>
    <xf numFmtId="3" fontId="0" fillId="0" borderId="10" xfId="66" applyNumberFormat="1" applyFont="1" applyBorder="1" applyAlignment="1" applyProtection="1">
      <alignment horizontal="right"/>
      <protection locked="0"/>
    </xf>
    <xf numFmtId="3" fontId="0" fillId="0" borderId="11" xfId="66" applyNumberFormat="1" applyFont="1" applyBorder="1" applyAlignment="1" applyProtection="1">
      <alignment horizontal="right"/>
      <protection locked="0"/>
    </xf>
    <xf numFmtId="3" fontId="0" fillId="0" borderId="12" xfId="66" applyNumberFormat="1" applyFont="1" applyBorder="1" applyAlignment="1" applyProtection="1">
      <alignment horizontal="right"/>
      <protection locked="0"/>
    </xf>
    <xf numFmtId="0" fontId="0" fillId="0" borderId="0" xfId="66" applyFont="1">
      <alignment/>
      <protection/>
    </xf>
    <xf numFmtId="14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66" applyFont="1" applyAlignment="1">
      <alignment horizontal="center"/>
      <protection/>
    </xf>
    <xf numFmtId="0" fontId="6" fillId="0" borderId="0" xfId="65" applyFont="1" applyAlignment="1">
      <alignment horizontal="left" vertical="top" wrapText="1"/>
    </xf>
    <xf numFmtId="0" fontId="0" fillId="0" borderId="0" xfId="64" applyFont="1" applyFill="1">
      <alignment/>
      <protection/>
    </xf>
    <xf numFmtId="0" fontId="6" fillId="0" borderId="0" xfId="64" applyFont="1" applyFill="1" applyAlignment="1">
      <alignment horizontal="left" vertical="top" wrapText="1"/>
      <protection/>
    </xf>
    <xf numFmtId="0" fontId="0" fillId="0" borderId="0" xfId="64" applyFont="1" applyFill="1" applyAlignment="1">
      <alignment horizontal="right"/>
      <protection/>
    </xf>
    <xf numFmtId="0" fontId="8" fillId="0" borderId="0" xfId="64" applyFont="1" applyFill="1">
      <alignment/>
      <protection/>
    </xf>
    <xf numFmtId="0" fontId="0" fillId="0" borderId="0" xfId="66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66" applyFont="1" applyAlignment="1">
      <alignment/>
      <protection/>
    </xf>
    <xf numFmtId="49" fontId="0" fillId="0" borderId="0" xfId="0" applyNumberFormat="1" applyFont="1" applyFill="1" applyBorder="1" applyAlignment="1">
      <alignment horizontal="left" vertical="top"/>
    </xf>
    <xf numFmtId="0" fontId="8" fillId="0" borderId="0" xfId="66" applyFont="1" applyBorder="1" applyAlignment="1">
      <alignment/>
      <protection/>
    </xf>
    <xf numFmtId="0" fontId="7" fillId="0" borderId="0" xfId="63" applyAlignment="1">
      <alignment horizontal="right"/>
    </xf>
    <xf numFmtId="0" fontId="7" fillId="0" borderId="0" xfId="63">
      <alignment/>
    </xf>
    <xf numFmtId="0" fontId="8" fillId="0" borderId="0" xfId="66" applyFont="1" applyAlignment="1">
      <alignment horizontal="right"/>
      <protection/>
    </xf>
    <xf numFmtId="0" fontId="8" fillId="0" borderId="0" xfId="64" applyFont="1" applyFill="1" applyBorder="1">
      <alignment/>
      <protection/>
    </xf>
    <xf numFmtId="0" fontId="10" fillId="0" borderId="14" xfId="66" applyFont="1" applyBorder="1" applyProtection="1">
      <alignment/>
      <protection locked="0"/>
    </xf>
    <xf numFmtId="0" fontId="0" fillId="0" borderId="15" xfId="66" applyFont="1" applyBorder="1">
      <alignment/>
      <protection/>
    </xf>
    <xf numFmtId="0" fontId="0" fillId="0" borderId="16" xfId="66" applyFont="1" applyBorder="1">
      <alignment/>
      <protection/>
    </xf>
    <xf numFmtId="0" fontId="0" fillId="0" borderId="17" xfId="66" applyFont="1" applyBorder="1">
      <alignment/>
      <protection/>
    </xf>
    <xf numFmtId="0" fontId="0" fillId="0" borderId="18" xfId="66" applyFont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6" fillId="0" borderId="0" xfId="64" applyFont="1" applyFill="1" applyAlignment="1">
      <alignment vertical="top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top" wrapText="1"/>
      <protection/>
    </xf>
    <xf numFmtId="0" fontId="12" fillId="0" borderId="21" xfId="66" applyFont="1" applyBorder="1" applyAlignment="1">
      <alignment horizontal="center" vertical="top" wrapText="1"/>
      <protection/>
    </xf>
    <xf numFmtId="0" fontId="0" fillId="0" borderId="22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/>
      <protection/>
    </xf>
    <xf numFmtId="0" fontId="12" fillId="0" borderId="23" xfId="66" applyFont="1" applyBorder="1" applyAlignment="1">
      <alignment horizontal="left"/>
      <protection/>
    </xf>
    <xf numFmtId="0" fontId="0" fillId="0" borderId="23" xfId="66" applyFont="1" applyBorder="1" applyAlignment="1">
      <alignment horizontal="left" wrapText="1"/>
      <protection/>
    </xf>
    <xf numFmtId="0" fontId="0" fillId="0" borderId="24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/>
      <protection/>
    </xf>
    <xf numFmtId="0" fontId="12" fillId="0" borderId="25" xfId="66" applyFont="1" applyBorder="1" applyAlignment="1">
      <alignment horizontal="left"/>
      <protection/>
    </xf>
    <xf numFmtId="0" fontId="0" fillId="0" borderId="25" xfId="66" applyFont="1" applyBorder="1" applyAlignment="1">
      <alignment horizontal="left" wrapText="1"/>
      <protection/>
    </xf>
    <xf numFmtId="0" fontId="0" fillId="0" borderId="26" xfId="66" applyFont="1" applyBorder="1" applyAlignment="1">
      <alignment horizontal="left"/>
      <protection/>
    </xf>
    <xf numFmtId="3" fontId="12" fillId="0" borderId="11" xfId="66" applyNumberFormat="1" applyFont="1" applyBorder="1" applyAlignment="1" applyProtection="1">
      <alignment horizontal="right"/>
      <protection locked="0"/>
    </xf>
    <xf numFmtId="3" fontId="12" fillId="0" borderId="1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0" fontId="12" fillId="0" borderId="27" xfId="66" applyFont="1" applyBorder="1" applyAlignment="1">
      <alignment horizontal="center" vertical="top" wrapText="1"/>
      <protection/>
    </xf>
    <xf numFmtId="3" fontId="0" fillId="0" borderId="28" xfId="66" applyNumberFormat="1" applyFont="1" applyBorder="1" applyAlignment="1" applyProtection="1">
      <alignment horizontal="right"/>
      <protection locked="0"/>
    </xf>
    <xf numFmtId="3" fontId="0" fillId="0" borderId="29" xfId="66" applyNumberFormat="1" applyFont="1" applyBorder="1" applyAlignment="1" applyProtection="1">
      <alignment horizontal="right"/>
      <protection locked="0"/>
    </xf>
    <xf numFmtId="3" fontId="12" fillId="0" borderId="29" xfId="66" applyNumberFormat="1" applyFont="1" applyBorder="1" applyAlignment="1" applyProtection="1">
      <alignment horizontal="right"/>
      <protection locked="0"/>
    </xf>
    <xf numFmtId="0" fontId="7" fillId="0" borderId="0" xfId="63" applyBorder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0" fillId="0" borderId="25" xfId="66" applyFont="1" applyBorder="1" applyAlignment="1">
      <alignment horizontal="lef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2" fillId="0" borderId="12" xfId="64" applyNumberFormat="1" applyFont="1" applyFill="1" applyBorder="1" applyAlignment="1" applyProtection="1">
      <alignment horizontal="right"/>
      <protection locked="0"/>
    </xf>
    <xf numFmtId="3" fontId="0" fillId="0" borderId="11" xfId="64" applyNumberFormat="1" applyFont="1" applyFill="1" applyBorder="1" applyAlignment="1" applyProtection="1">
      <alignment horizontal="right"/>
      <protection locked="0"/>
    </xf>
    <xf numFmtId="3" fontId="0" fillId="0" borderId="29" xfId="64" applyNumberFormat="1" applyFont="1" applyFill="1" applyBorder="1" applyAlignment="1" applyProtection="1">
      <alignment horizontal="right"/>
      <protection locked="0"/>
    </xf>
    <xf numFmtId="3" fontId="0" fillId="0" borderId="12" xfId="64" applyNumberFormat="1" applyFont="1" applyFill="1" applyBorder="1" applyAlignment="1" applyProtection="1">
      <alignment horizontal="right"/>
      <protection locked="0"/>
    </xf>
    <xf numFmtId="3" fontId="0" fillId="0" borderId="30" xfId="66" applyNumberFormat="1" applyFont="1" applyBorder="1" applyAlignment="1" applyProtection="1">
      <alignment horizontal="right"/>
      <protection locked="0"/>
    </xf>
    <xf numFmtId="3" fontId="0" fillId="0" borderId="31" xfId="66" applyNumberFormat="1" applyFont="1" applyBorder="1" applyAlignment="1" applyProtection="1">
      <alignment horizontal="right"/>
      <protection locked="0"/>
    </xf>
    <xf numFmtId="3" fontId="0" fillId="0" borderId="32" xfId="66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 locked="0"/>
    </xf>
    <xf numFmtId="14" fontId="7" fillId="0" borderId="14" xfId="63" applyNumberFormat="1" applyBorder="1" applyProtection="1">
      <alignment/>
      <protection locked="0"/>
    </xf>
    <xf numFmtId="3" fontId="0" fillId="0" borderId="33" xfId="66" applyNumberFormat="1" applyFont="1" applyBorder="1" applyAlignment="1" applyProtection="1">
      <alignment horizontal="right"/>
      <protection locked="0"/>
    </xf>
    <xf numFmtId="0" fontId="5" fillId="0" borderId="0" xfId="66" applyFont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6" fillId="0" borderId="0" xfId="64" applyFont="1" applyFill="1" applyAlignment="1">
      <alignment horizontal="left" vertical="top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rmal_12" xfId="64"/>
    <cellStyle name="Normal_Sheet3" xfId="65"/>
    <cellStyle name="Normal_twxarkum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10">
      <selection activeCell="B31" sqref="B31"/>
    </sheetView>
  </sheetViews>
  <sheetFormatPr defaultColWidth="9.00390625" defaultRowHeight="12.75"/>
  <cols>
    <col min="1" max="1" width="3.25390625" style="6" customWidth="1"/>
    <col min="2" max="2" width="57.125" style="6" customWidth="1"/>
    <col min="3" max="3" width="18.875" style="6" customWidth="1"/>
    <col min="4" max="4" width="22.125" style="6" customWidth="1"/>
    <col min="5" max="5" width="22.00390625" style="6" customWidth="1"/>
    <col min="6" max="6" width="25.875" style="6" customWidth="1"/>
    <col min="7" max="16384" width="9.125" style="6" customWidth="1"/>
  </cols>
  <sheetData>
    <row r="1" spans="2:6" ht="12.75">
      <c r="B1" s="8"/>
      <c r="C1" s="14"/>
      <c r="D1" s="14"/>
      <c r="E1" s="14"/>
      <c r="F1" s="1" t="s">
        <v>41</v>
      </c>
    </row>
    <row r="2" spans="2:15" s="15" customFormat="1" ht="71.25" customHeight="1">
      <c r="B2" s="9" t="s">
        <v>32</v>
      </c>
      <c r="C2" s="10"/>
      <c r="D2" s="10"/>
      <c r="E2" s="69" t="s">
        <v>37</v>
      </c>
      <c r="F2" s="69"/>
      <c r="G2" s="30"/>
      <c r="H2" s="30"/>
      <c r="I2" s="10"/>
      <c r="J2" s="10"/>
      <c r="K2" s="10"/>
      <c r="L2" s="10"/>
      <c r="M2" s="10"/>
      <c r="N2" s="10"/>
      <c r="O2" s="10"/>
    </row>
    <row r="3" spans="2:15" s="15" customFormat="1" ht="85.5" customHeight="1">
      <c r="B3" s="11" t="s">
        <v>35</v>
      </c>
      <c r="C3" s="12"/>
      <c r="D3" s="12"/>
      <c r="E3" s="69" t="s">
        <v>36</v>
      </c>
      <c r="F3" s="69"/>
      <c r="G3" s="30"/>
      <c r="H3" s="30"/>
      <c r="I3" s="13"/>
      <c r="J3" s="13"/>
      <c r="K3" s="13"/>
      <c r="L3" s="13"/>
      <c r="M3" s="13"/>
      <c r="N3" s="13"/>
      <c r="O3" s="13"/>
    </row>
    <row r="4" spans="2:6" ht="12.75">
      <c r="B4" s="8"/>
      <c r="C4" s="14"/>
      <c r="D4" s="14"/>
      <c r="E4" s="14"/>
      <c r="F4" s="1"/>
    </row>
    <row r="5" spans="2:6" ht="15.75" customHeight="1">
      <c r="B5" s="67" t="s">
        <v>0</v>
      </c>
      <c r="C5" s="67"/>
      <c r="D5" s="67"/>
      <c r="E5" s="67"/>
      <c r="F5" s="67"/>
    </row>
    <row r="6" spans="2:6" ht="15">
      <c r="B6" s="68" t="s">
        <v>42</v>
      </c>
      <c r="C6" s="68"/>
      <c r="D6" s="68"/>
      <c r="E6" s="68"/>
      <c r="F6" s="68"/>
    </row>
    <row r="7" ht="12.75" customHeight="1"/>
    <row r="8" spans="2:6" ht="12.75">
      <c r="B8" s="63" t="s">
        <v>48</v>
      </c>
      <c r="C8" s="64" t="s">
        <v>49</v>
      </c>
      <c r="D8" s="45"/>
      <c r="E8" s="45"/>
      <c r="F8" s="17"/>
    </row>
    <row r="9" spans="2:5" ht="12.75">
      <c r="B9" s="18"/>
      <c r="C9" s="16"/>
      <c r="D9" s="16"/>
      <c r="E9" s="16"/>
    </row>
    <row r="10" spans="2:6" ht="12.75">
      <c r="B10" s="16" t="s">
        <v>1</v>
      </c>
      <c r="C10" s="7">
        <v>44104</v>
      </c>
      <c r="D10" s="46"/>
      <c r="E10" s="46"/>
      <c r="F10" s="17"/>
    </row>
    <row r="11" spans="2:6" ht="12.75">
      <c r="B11" s="19"/>
      <c r="C11" s="19"/>
      <c r="D11" s="19"/>
      <c r="E11" s="19"/>
      <c r="F11" s="19"/>
    </row>
    <row r="12" ht="13.5" thickBot="1">
      <c r="F12" s="6" t="s">
        <v>2</v>
      </c>
    </row>
    <row r="13" spans="1:7" ht="76.5">
      <c r="A13" s="28"/>
      <c r="B13" s="31" t="s">
        <v>3</v>
      </c>
      <c r="C13" s="32" t="s">
        <v>44</v>
      </c>
      <c r="D13" s="47" t="s">
        <v>45</v>
      </c>
      <c r="E13" s="47" t="s">
        <v>46</v>
      </c>
      <c r="F13" s="33" t="s">
        <v>47</v>
      </c>
      <c r="G13" s="2"/>
    </row>
    <row r="14" spans="1:6" ht="12.75">
      <c r="A14" s="27">
        <v>1</v>
      </c>
      <c r="B14" s="34" t="s">
        <v>4</v>
      </c>
      <c r="C14" s="66">
        <v>1921</v>
      </c>
      <c r="D14" s="48">
        <v>5128</v>
      </c>
      <c r="E14" s="48"/>
      <c r="F14" s="3"/>
    </row>
    <row r="15" spans="1:6" ht="12.75" customHeight="1">
      <c r="A15" s="25">
        <v>2</v>
      </c>
      <c r="B15" s="35" t="s">
        <v>5</v>
      </c>
      <c r="C15" s="4">
        <v>-64</v>
      </c>
      <c r="D15" s="49">
        <v>-156</v>
      </c>
      <c r="E15" s="49"/>
      <c r="F15" s="5"/>
    </row>
    <row r="16" spans="1:6" ht="12.75">
      <c r="A16" s="25">
        <v>3</v>
      </c>
      <c r="B16" s="36" t="s">
        <v>6</v>
      </c>
      <c r="C16" s="43">
        <f>C14+C15</f>
        <v>1857</v>
      </c>
      <c r="D16" s="50">
        <f>D14+D15</f>
        <v>4972</v>
      </c>
      <c r="E16" s="50"/>
      <c r="F16" s="44"/>
    </row>
    <row r="17" spans="1:6" ht="12.75" customHeight="1">
      <c r="A17" s="25">
        <v>4</v>
      </c>
      <c r="B17" s="35" t="s">
        <v>7</v>
      </c>
      <c r="C17" s="4">
        <v>10</v>
      </c>
      <c r="D17" s="49">
        <v>231</v>
      </c>
      <c r="E17" s="49"/>
      <c r="F17" s="5"/>
    </row>
    <row r="18" spans="1:6" ht="12.75" customHeight="1">
      <c r="A18" s="25">
        <v>5</v>
      </c>
      <c r="B18" s="35" t="s">
        <v>8</v>
      </c>
      <c r="C18" s="4"/>
      <c r="D18" s="49"/>
      <c r="E18" s="49"/>
      <c r="F18" s="5"/>
    </row>
    <row r="19" spans="1:6" ht="12.75" customHeight="1">
      <c r="A19" s="25">
        <v>6</v>
      </c>
      <c r="B19" s="36" t="s">
        <v>9</v>
      </c>
      <c r="C19" s="43">
        <f>C17-C18</f>
        <v>10</v>
      </c>
      <c r="D19" s="50">
        <f>D17-D18</f>
        <v>231</v>
      </c>
      <c r="E19" s="50"/>
      <c r="F19" s="44"/>
    </row>
    <row r="20" spans="1:6" ht="12.75" customHeight="1">
      <c r="A20" s="25">
        <v>7</v>
      </c>
      <c r="B20" s="35" t="s">
        <v>10</v>
      </c>
      <c r="C20" s="4"/>
      <c r="D20" s="49"/>
      <c r="E20" s="49"/>
      <c r="F20" s="5"/>
    </row>
    <row r="21" spans="1:6" ht="12.75" customHeight="1">
      <c r="A21" s="25">
        <v>8</v>
      </c>
      <c r="B21" s="35" t="s">
        <v>11</v>
      </c>
      <c r="C21" s="4"/>
      <c r="D21" s="49">
        <v>21</v>
      </c>
      <c r="E21" s="49"/>
      <c r="F21" s="5"/>
    </row>
    <row r="22" spans="1:6" ht="12.75">
      <c r="A22" s="25">
        <v>9</v>
      </c>
      <c r="B22" s="35" t="s">
        <v>12</v>
      </c>
      <c r="C22" s="4"/>
      <c r="D22" s="49"/>
      <c r="E22" s="49"/>
      <c r="F22" s="5"/>
    </row>
    <row r="23" spans="1:6" ht="12.75">
      <c r="A23" s="25">
        <v>10</v>
      </c>
      <c r="B23" s="36" t="s">
        <v>13</v>
      </c>
      <c r="C23" s="43">
        <f>C16+C19+C21</f>
        <v>1867</v>
      </c>
      <c r="D23" s="50">
        <f>D16+D19+D21</f>
        <v>5224</v>
      </c>
      <c r="E23" s="50"/>
      <c r="F23" s="44"/>
    </row>
    <row r="24" spans="1:6" ht="25.5">
      <c r="A24" s="25">
        <v>11</v>
      </c>
      <c r="B24" s="37" t="s">
        <v>14</v>
      </c>
      <c r="C24" s="4"/>
      <c r="D24" s="49"/>
      <c r="E24" s="49"/>
      <c r="F24" s="5"/>
    </row>
    <row r="25" spans="1:6" ht="12.75">
      <c r="A25" s="25">
        <v>12</v>
      </c>
      <c r="B25" s="35" t="s">
        <v>15</v>
      </c>
      <c r="C25" s="4">
        <v>-1893</v>
      </c>
      <c r="D25" s="49">
        <v>-4851</v>
      </c>
      <c r="E25" s="49"/>
      <c r="F25" s="5"/>
    </row>
    <row r="26" spans="1:6" ht="12.75">
      <c r="A26" s="25">
        <v>13</v>
      </c>
      <c r="B26" s="35" t="s">
        <v>16</v>
      </c>
      <c r="C26" s="4"/>
      <c r="D26" s="49"/>
      <c r="E26" s="49"/>
      <c r="F26" s="5"/>
    </row>
    <row r="27" spans="1:6" ht="25.5">
      <c r="A27" s="25">
        <v>14</v>
      </c>
      <c r="B27" s="37" t="s">
        <v>17</v>
      </c>
      <c r="C27" s="4"/>
      <c r="D27" s="49"/>
      <c r="E27" s="49"/>
      <c r="F27" s="5"/>
    </row>
    <row r="28" spans="1:6" ht="12.75">
      <c r="A28" s="25">
        <v>15</v>
      </c>
      <c r="B28" s="36" t="s">
        <v>18</v>
      </c>
      <c r="C28" s="43">
        <f>C23+C25</f>
        <v>-26</v>
      </c>
      <c r="D28" s="50">
        <f>D23+D25</f>
        <v>373</v>
      </c>
      <c r="E28" s="50"/>
      <c r="F28" s="44"/>
    </row>
    <row r="29" spans="1:6" ht="12.75" customHeight="1">
      <c r="A29" s="25">
        <v>16</v>
      </c>
      <c r="B29" s="35" t="s">
        <v>19</v>
      </c>
      <c r="C29" s="4"/>
      <c r="D29" s="49"/>
      <c r="E29" s="49"/>
      <c r="F29" s="5"/>
    </row>
    <row r="30" spans="1:6" ht="12.75" customHeight="1">
      <c r="A30" s="25">
        <v>17</v>
      </c>
      <c r="B30" s="36" t="s">
        <v>24</v>
      </c>
      <c r="C30" s="43">
        <f>C28</f>
        <v>-26</v>
      </c>
      <c r="D30" s="50">
        <f>D28</f>
        <v>373</v>
      </c>
      <c r="E30" s="50"/>
      <c r="F30" s="44"/>
    </row>
    <row r="31" spans="1:6" ht="12.75" customHeight="1">
      <c r="A31" s="25">
        <v>18</v>
      </c>
      <c r="B31" s="38" t="s">
        <v>22</v>
      </c>
      <c r="C31" s="4"/>
      <c r="D31" s="49"/>
      <c r="E31" s="49"/>
      <c r="F31" s="5"/>
    </row>
    <row r="32" spans="1:6" ht="12.75" customHeight="1">
      <c r="A32" s="25">
        <v>19</v>
      </c>
      <c r="B32" s="39" t="s">
        <v>23</v>
      </c>
      <c r="C32" s="4"/>
      <c r="D32" s="49"/>
      <c r="E32" s="49"/>
      <c r="F32" s="5"/>
    </row>
    <row r="33" spans="1:6" ht="12.75" customHeight="1">
      <c r="A33" s="25">
        <v>20</v>
      </c>
      <c r="B33" s="39" t="s">
        <v>25</v>
      </c>
      <c r="C33" s="4"/>
      <c r="D33" s="49"/>
      <c r="E33" s="49"/>
      <c r="F33" s="5"/>
    </row>
    <row r="34" spans="1:6" ht="12.75">
      <c r="A34" s="25">
        <v>21</v>
      </c>
      <c r="B34" s="40" t="s">
        <v>26</v>
      </c>
      <c r="C34" s="43"/>
      <c r="D34" s="50"/>
      <c r="E34" s="50"/>
      <c r="F34" s="44"/>
    </row>
    <row r="35" spans="1:6" ht="25.5">
      <c r="A35" s="25">
        <v>22</v>
      </c>
      <c r="B35" s="41" t="s">
        <v>38</v>
      </c>
      <c r="C35" s="4"/>
      <c r="D35" s="49"/>
      <c r="E35" s="49"/>
      <c r="F35" s="5"/>
    </row>
    <row r="36" spans="1:6" ht="25.5">
      <c r="A36" s="25">
        <v>23</v>
      </c>
      <c r="B36" s="41" t="s">
        <v>27</v>
      </c>
      <c r="C36" s="4">
        <v>-1594</v>
      </c>
      <c r="D36" s="49">
        <v>7971</v>
      </c>
      <c r="E36" s="49"/>
      <c r="F36" s="5"/>
    </row>
    <row r="37" spans="1:6" ht="12.75">
      <c r="A37" s="25">
        <v>24</v>
      </c>
      <c r="B37" s="39" t="s">
        <v>28</v>
      </c>
      <c r="C37" s="4"/>
      <c r="D37" s="49"/>
      <c r="E37" s="49"/>
      <c r="F37" s="5"/>
    </row>
    <row r="38" spans="1:6" ht="12.75">
      <c r="A38" s="25">
        <v>25</v>
      </c>
      <c r="B38" s="39" t="s">
        <v>29</v>
      </c>
      <c r="C38" s="4"/>
      <c r="D38" s="49"/>
      <c r="E38" s="49"/>
      <c r="F38" s="5"/>
    </row>
    <row r="39" spans="1:6" ht="12.75">
      <c r="A39" s="25">
        <v>26</v>
      </c>
      <c r="B39" s="53" t="s">
        <v>43</v>
      </c>
      <c r="C39" s="4"/>
      <c r="D39" s="49"/>
      <c r="E39" s="49"/>
      <c r="F39" s="5"/>
    </row>
    <row r="40" spans="1:6" ht="12.75">
      <c r="A40" s="25">
        <v>27</v>
      </c>
      <c r="B40" s="40" t="s">
        <v>30</v>
      </c>
      <c r="C40" s="50">
        <f>C36</f>
        <v>-1594</v>
      </c>
      <c r="D40" s="50">
        <f>D36+D39</f>
        <v>7971</v>
      </c>
      <c r="E40" s="50"/>
      <c r="F40" s="44"/>
    </row>
    <row r="41" spans="1:6" ht="12.75">
      <c r="A41" s="25">
        <v>28</v>
      </c>
      <c r="B41" s="40" t="s">
        <v>31</v>
      </c>
      <c r="C41" s="54">
        <f>C30+C40</f>
        <v>-1620</v>
      </c>
      <c r="D41" s="55">
        <f>D30+D40</f>
        <v>8344</v>
      </c>
      <c r="E41" s="55"/>
      <c r="F41" s="56"/>
    </row>
    <row r="42" spans="1:6" ht="12.75">
      <c r="A42" s="25">
        <v>29</v>
      </c>
      <c r="B42" s="39" t="s">
        <v>22</v>
      </c>
      <c r="C42" s="57"/>
      <c r="D42" s="58"/>
      <c r="E42" s="58"/>
      <c r="F42" s="59"/>
    </row>
    <row r="43" spans="1:6" ht="12.75">
      <c r="A43" s="25">
        <v>30</v>
      </c>
      <c r="B43" s="39" t="s">
        <v>23</v>
      </c>
      <c r="C43" s="57"/>
      <c r="D43" s="58"/>
      <c r="E43" s="58"/>
      <c r="F43" s="59"/>
    </row>
    <row r="44" spans="1:6" ht="12.75">
      <c r="A44" s="25">
        <v>31</v>
      </c>
      <c r="B44" s="39" t="s">
        <v>25</v>
      </c>
      <c r="C44" s="4"/>
      <c r="D44" s="49"/>
      <c r="E44" s="49"/>
      <c r="F44" s="5"/>
    </row>
    <row r="45" spans="1:6" ht="12.75">
      <c r="A45" s="25">
        <v>32</v>
      </c>
      <c r="B45" s="39" t="s">
        <v>20</v>
      </c>
      <c r="C45" s="4"/>
      <c r="D45" s="49"/>
      <c r="E45" s="49"/>
      <c r="F45" s="5"/>
    </row>
    <row r="46" spans="1:6" ht="13.5" thickBot="1">
      <c r="A46" s="26">
        <v>33</v>
      </c>
      <c r="B46" s="42" t="s">
        <v>21</v>
      </c>
      <c r="C46" s="60"/>
      <c r="D46" s="61"/>
      <c r="E46" s="61"/>
      <c r="F46" s="62"/>
    </row>
    <row r="48" spans="2:6" ht="12.75">
      <c r="B48" s="29" t="s">
        <v>39</v>
      </c>
      <c r="C48" s="65">
        <v>44119</v>
      </c>
      <c r="D48" s="51"/>
      <c r="E48" s="51"/>
      <c r="F48" s="21"/>
    </row>
    <row r="49" spans="2:6" ht="12.75">
      <c r="B49" s="23"/>
      <c r="C49" s="21"/>
      <c r="D49" s="21"/>
      <c r="E49" s="21"/>
      <c r="F49" s="21"/>
    </row>
    <row r="50" spans="2:6" ht="12.75">
      <c r="B50" s="29" t="s">
        <v>40</v>
      </c>
      <c r="C50" s="21"/>
      <c r="D50" s="21"/>
      <c r="E50" s="21"/>
      <c r="F50" s="21"/>
    </row>
    <row r="51" spans="2:6" ht="12.75">
      <c r="B51" s="29"/>
      <c r="C51" s="21"/>
      <c r="D51" s="21"/>
      <c r="E51" s="21"/>
      <c r="F51" s="21"/>
    </row>
    <row r="52" spans="2:6" ht="12.75">
      <c r="B52" s="29"/>
      <c r="C52" s="21"/>
      <c r="D52" s="21"/>
      <c r="E52" s="21"/>
      <c r="F52" s="21"/>
    </row>
    <row r="53" spans="2:5" ht="12.75">
      <c r="B53" s="22" t="s">
        <v>33</v>
      </c>
      <c r="C53" s="24" t="s">
        <v>50</v>
      </c>
      <c r="D53" s="52"/>
      <c r="E53" s="52"/>
    </row>
    <row r="54" spans="2:6" ht="12.75">
      <c r="B54" s="20"/>
      <c r="C54" s="21"/>
      <c r="D54" s="21"/>
      <c r="E54" s="21"/>
      <c r="F54" s="21"/>
    </row>
    <row r="55" spans="2:5" ht="12.75">
      <c r="B55" s="22" t="s">
        <v>34</v>
      </c>
      <c r="C55" s="24" t="s">
        <v>51</v>
      </c>
      <c r="D55" s="52"/>
      <c r="E55" s="52"/>
    </row>
  </sheetData>
  <sheetProtection password="C1C5" sheet="1"/>
  <mergeCells count="4">
    <mergeCell ref="B5:F5"/>
    <mergeCell ref="B6:F6"/>
    <mergeCell ref="E2:F2"/>
    <mergeCell ref="E3:F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E10">
      <formula1>1</formula1>
    </dataValidation>
  </dataValidations>
  <printOptions/>
  <pageMargins left="0.7480314960629921" right="0.7480314960629921" top="0.35" bottom="0.4330708661417323" header="0.35" footer="0.433070866141732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AshotG CBA</dc:creator>
  <cp:keywords/>
  <dc:description/>
  <cp:lastModifiedBy>Armine Hovnanyan</cp:lastModifiedBy>
  <cp:lastPrinted>2012-04-11T15:16:37Z</cp:lastPrinted>
  <dcterms:created xsi:type="dcterms:W3CDTF">2010-01-18T11:28:23Z</dcterms:created>
  <dcterms:modified xsi:type="dcterms:W3CDTF">2020-10-10T08:41:31Z</dcterms:modified>
  <cp:category/>
  <cp:version/>
  <cp:contentType/>
  <cp:contentStatus/>
</cp:coreProperties>
</file>